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880" yWindow="0" windowWidth="24720" windowHeight="16000"/>
  </bookViews>
  <sheets>
    <sheet name="Hinnapakkumine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D18" i="1"/>
  <c r="C24" i="1" l="1"/>
  <c r="B22" i="1"/>
  <c r="D24" i="1" l="1"/>
  <c r="B25" i="1" s="1"/>
  <c r="B19" i="1"/>
  <c r="B24" i="1" l="1"/>
</calcChain>
</file>

<file path=xl/sharedStrings.xml><?xml version="1.0" encoding="utf-8"?>
<sst xmlns="http://schemas.openxmlformats.org/spreadsheetml/2006/main" count="11" uniqueCount="11">
  <si>
    <t>Trassi planeeritud kogupikkus (m)</t>
  </si>
  <si>
    <t xml:space="preserve">Kogumaksumus käibemaksuta (EUR) </t>
  </si>
  <si>
    <t/>
  </si>
  <si>
    <t>Esindaja allkiri:_____________________</t>
  </si>
  <si>
    <t>Elektroonilise sidevõrgu liinirajatiste projekteerimine (ühe meetri hind)</t>
  </si>
  <si>
    <t>Elektroonilise sidevõrgu liinirajatiste ehitus koos materjalidega, dokumentatsiooniga, maakasutuse  seadustamisega ja võrguregistrisse sisestamisega (meetri hind)</t>
  </si>
  <si>
    <t xml:space="preserve">Ehitus kokku: </t>
  </si>
  <si>
    <t>Projekteerimine kokku:</t>
  </si>
  <si>
    <t>Pakkumise maksumus kokku:</t>
  </si>
  <si>
    <t>HINNAPAKKUMINE KOKKU (meetri hind)</t>
  </si>
  <si>
    <t>Kuupäev: 10.06.2018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</si>
</sst>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 * #,##0_ ;_ * \-#,##0_ ;_ * &quot;-&quot;??_ ;_ @_ "/>
    <numFmt numFmtId="165" formatCode="_ * #,##0.00_ ;_ * \-#,##0.00_ ;_ * &quot;-&quot;??_ ;_ @_ "/>
    <numFmt numFmtId="166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3" xfId="0" applyFont="1" applyBorder="1"/>
    <xf numFmtId="0" fontId="1" fillId="0" borderId="4" xfId="0" applyFont="1" applyBorder="1"/>
    <xf numFmtId="0" fontId="0" fillId="0" borderId="0" xfId="0" quotePrefix="1"/>
    <xf numFmtId="0" fontId="3" fillId="0" borderId="0" xfId="0" applyFont="1"/>
    <xf numFmtId="0" fontId="4" fillId="0" borderId="2" xfId="0" applyFont="1" applyBorder="1"/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top" wrapText="1"/>
    </xf>
    <xf numFmtId="166" fontId="2" fillId="2" borderId="2" xfId="0" quotePrefix="1" applyNumberFormat="1" applyFont="1" applyFill="1" applyBorder="1" applyAlignment="1">
      <alignment horizontal="center" vertical="top" wrapText="1"/>
    </xf>
    <xf numFmtId="43" fontId="0" fillId="0" borderId="0" xfId="0" applyNumberFormat="1"/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quotePrefix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1202854</xdr:colOff>
      <xdr:row>2</xdr:row>
      <xdr:rowOff>130891</xdr:rowOff>
    </xdr:from>
    <xdr:to>
      <xdr:col>4</xdr:col>
      <xdr:colOff>218276</xdr:colOff>
      <xdr:row>13</xdr:row>
      <xdr:rowOff>8173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02854" y="496651"/>
          <a:ext cx="4829482" cy="18889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HINNAPAKKUMINE</a:t>
          </a:r>
          <a:endParaRPr lang="et-EE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t-EE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Hankija: Mittetulundusühing Eesti Andmesidevõrk	</a:t>
          </a:r>
          <a:r>
            <a:rPr lang="et-EE" sz="1100">
              <a:solidFill>
                <a:schemeClr val="dk1"/>
              </a:solidFill>
              <a:latin typeface="+mn-lt"/>
              <a:ea typeface="+mn-ea"/>
              <a:cs typeface="+mn-cs"/>
            </a:rPr>
            <a:t>			</a:t>
          </a:r>
        </a:p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Hanke nimetus:  EST-SIDE_05.18	</a:t>
          </a:r>
          <a:endParaRPr lang="et-EE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t-EE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Projekt: </a:t>
          </a:r>
          <a:r>
            <a:rPr lang="et-EE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EST-SIDE_13 (Elva - Palupera - Rõngu - (Rannu - (Kirepi)) - Puka – Kuigatsi)</a:t>
          </a:r>
          <a:endParaRPr lang="et-EE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t-EE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t-EE" sz="1100" b="1">
              <a:solidFill>
                <a:schemeClr val="dk1"/>
              </a:solidFill>
              <a:latin typeface="+mn-lt"/>
              <a:ea typeface="+mn-ea"/>
              <a:cs typeface="+mn-cs"/>
            </a:rPr>
            <a:t>Pakkuja nimi: CORLE </a:t>
          </a:r>
          <a:r>
            <a:rPr lang="et-EE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OÜ</a:t>
          </a:r>
          <a:endParaRPr lang="et-EE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E36"/>
  <sheetViews>
    <sheetView tabSelected="1" topLeftCell="A13" workbookViewId="0">
      <selection activeCell="B25" sqref="B25"/>
    </sheetView>
  </sheetViews>
  <sheetFormatPr defaultColWidth="8.81640625" defaultRowHeight="14.5" x14ac:dyDescent="0.35"/>
  <cols>
    <col min="1" max="1" width="48" customWidth="1"/>
    <col min="2" max="2" width="11.81640625" bestFit="1" customWidth="1"/>
    <col min="3" max="3" width="13" customWidth="1"/>
    <col min="4" max="4" width="14.81640625" customWidth="1"/>
  </cols>
  <sheetData>
    <row r="17" spans="1:5" ht="58" x14ac:dyDescent="0.35">
      <c r="A17" s="1"/>
      <c r="B17" s="2"/>
      <c r="C17" s="12" t="s">
        <v>0</v>
      </c>
      <c r="D17" s="12" t="s">
        <v>1</v>
      </c>
    </row>
    <row r="18" spans="1:5" ht="29" x14ac:dyDescent="0.35">
      <c r="A18" s="3" t="s">
        <v>4</v>
      </c>
      <c r="B18" s="14">
        <v>1.5</v>
      </c>
      <c r="C18" s="20">
        <v>70000</v>
      </c>
      <c r="D18" s="15">
        <f>B18*C18</f>
        <v>105000</v>
      </c>
    </row>
    <row r="19" spans="1:5" x14ac:dyDescent="0.35">
      <c r="A19" s="10" t="s">
        <v>7</v>
      </c>
      <c r="B19" s="16">
        <f>D18</f>
        <v>105000</v>
      </c>
      <c r="C19" s="4"/>
      <c r="D19" s="5"/>
    </row>
    <row r="20" spans="1:5" x14ac:dyDescent="0.35">
      <c r="A20" s="21"/>
      <c r="B20" s="22"/>
      <c r="C20" s="22"/>
      <c r="D20" s="23"/>
    </row>
    <row r="21" spans="1:5" ht="58" x14ac:dyDescent="0.35">
      <c r="A21" s="3" t="s">
        <v>5</v>
      </c>
      <c r="B21" s="13">
        <v>8.9700000000000006</v>
      </c>
      <c r="C21" s="11">
        <v>70000</v>
      </c>
      <c r="D21" s="15">
        <f>B21*C21</f>
        <v>627900</v>
      </c>
      <c r="E21" s="17"/>
    </row>
    <row r="22" spans="1:5" x14ac:dyDescent="0.35">
      <c r="A22" s="10" t="s">
        <v>6</v>
      </c>
      <c r="B22" s="16">
        <f>D21</f>
        <v>627900</v>
      </c>
      <c r="C22" s="6"/>
      <c r="D22" s="7"/>
    </row>
    <row r="23" spans="1:5" x14ac:dyDescent="0.35">
      <c r="A23" s="21"/>
      <c r="B23" s="22"/>
      <c r="C23" s="22"/>
      <c r="D23" s="23"/>
    </row>
    <row r="24" spans="1:5" x14ac:dyDescent="0.35">
      <c r="A24" s="3" t="s">
        <v>9</v>
      </c>
      <c r="B24" s="13">
        <f>D24/C24</f>
        <v>10.47</v>
      </c>
      <c r="C24" s="18">
        <f>C18</f>
        <v>70000</v>
      </c>
      <c r="D24" s="15">
        <f>D18+D21</f>
        <v>732900</v>
      </c>
    </row>
    <row r="25" spans="1:5" x14ac:dyDescent="0.35">
      <c r="A25" s="10" t="s">
        <v>8</v>
      </c>
      <c r="B25" s="19">
        <f>D24</f>
        <v>732900</v>
      </c>
      <c r="C25" s="6"/>
      <c r="D25" s="7"/>
      <c r="E25" s="17"/>
    </row>
    <row r="26" spans="1:5" x14ac:dyDescent="0.35">
      <c r="A26" s="8" t="s">
        <v>2</v>
      </c>
    </row>
    <row r="28" spans="1:5" x14ac:dyDescent="0.35">
      <c r="A28" t="s">
        <v>3</v>
      </c>
    </row>
    <row r="29" spans="1:5" x14ac:dyDescent="0.35">
      <c r="A29" s="24" t="s">
        <v>10</v>
      </c>
    </row>
    <row r="34" spans="1:1" x14ac:dyDescent="0.35">
      <c r="A34" s="9"/>
    </row>
    <row r="35" spans="1:1" x14ac:dyDescent="0.35">
      <c r="A35" s="9"/>
    </row>
    <row r="36" spans="1:1" x14ac:dyDescent="0.35">
      <c r="A36" s="9"/>
    </row>
  </sheetData>
  <mergeCells count="2">
    <mergeCell ref="A20:D20"/>
    <mergeCell ref="A23:D23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2018-06-10T14:18:00Z</dcterms:modified>
</cp:coreProperties>
</file>